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240" yWindow="75" windowWidth="17235" windowHeight="7740" activeTab="0"/>
  </bookViews>
  <sheets>
    <sheet name="Instructions" sheetId="1" r:id="rId1"/>
    <sheet name="Releases" sheetId="3" r:id="rId2"/>
    <sheet name="Deliverables" sheetId="6" r:id="rId3"/>
    <sheet name="Optional Services" sheetId="7" r:id="rId4"/>
    <sheet name="Rate Card" sheetId="4" r:id="rId5"/>
    <sheet name="Summary" sheetId="5" r:id="rId6"/>
  </sheets>
  <definedNames/>
  <calcPr calcId="191028"/>
</workbook>
</file>

<file path=xl/sharedStrings.xml><?xml version="1.0" encoding="utf-8"?>
<sst xmlns="http://schemas.openxmlformats.org/spreadsheetml/2006/main" count="131" uniqueCount="82">
  <si>
    <t>RFP Number &amp; Title</t>
  </si>
  <si>
    <t>6100047272 - DOS Application Maintenance, Support, and Enhancements</t>
  </si>
  <si>
    <t>Offeror Name</t>
  </si>
  <si>
    <t>INSTRUCTIONS</t>
  </si>
  <si>
    <t>1.)  All sheets must be filled out completely.  Complete all yellow highlighted cells on each worksheet. Read all NOTES.</t>
  </si>
  <si>
    <t xml:space="preserve">2.)  Formulas are imbedded in the Worksheets. Offeror(s) must verify that all calculations, subtotal costs and grand total costs are accurate. </t>
  </si>
  <si>
    <t>3.) Releases: Complete the highlighted areas. All other information is linked and will calculate automatically.</t>
  </si>
  <si>
    <t>4.) Deliverables: Complete the highlighted area for each optional item.  All other information is linked and will calculate automatically.</t>
  </si>
  <si>
    <t>5.)Optional Services: Complete the highlighted area for each optional item.  All other information is linked and will calculate automatically.</t>
  </si>
  <si>
    <t>6.)Rate Card: Complete the highlighted area for each optional item.  All other information is linked and will calculate automatically.</t>
  </si>
  <si>
    <t>7.) Summary:  All  information is linked and will calculate automatically. Offeror(s) must verify that calculations are correct.</t>
  </si>
  <si>
    <t>8.) Contact the Issuing Officer with any questions or concerns.</t>
  </si>
  <si>
    <t xml:space="preserve">9.) Payment for services under this contract are deliverable-based. Offeror(s) must use the cost matrix format. Assumptions and alternatives are not permitted. </t>
  </si>
  <si>
    <t>10.) Items listed for evaluations purposes do not guarantee work to be performed or payment to be made.</t>
  </si>
  <si>
    <t>RELEASES</t>
  </si>
  <si>
    <t>Base Years</t>
  </si>
  <si>
    <t>Renewal Years</t>
  </si>
  <si>
    <t>Task/Phase</t>
  </si>
  <si>
    <t xml:space="preserve">Application </t>
  </si>
  <si>
    <t>Year 1</t>
  </si>
  <si>
    <t>Year 2</t>
  </si>
  <si>
    <t>Year 3</t>
  </si>
  <si>
    <t>Year 4</t>
  </si>
  <si>
    <t>Year 5</t>
  </si>
  <si>
    <t>Unit Cost</t>
  </si>
  <si>
    <t>Quantity</t>
  </si>
  <si>
    <t>Total</t>
  </si>
  <si>
    <t>VII.B. Release Management</t>
  </si>
  <si>
    <t>BCEL Applications</t>
  </si>
  <si>
    <t>TOTAL YEAR 1</t>
  </si>
  <si>
    <t>TOTAL YEAR 2</t>
  </si>
  <si>
    <t>TOTAL YEAR 3</t>
  </si>
  <si>
    <t>TOTAL YEAR 4</t>
  </si>
  <si>
    <t>TOTAL YEAR 5</t>
  </si>
  <si>
    <t>TOTAL BASE YEARS COST</t>
  </si>
  <si>
    <t>TOTAL RENEWAL YEARS COST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</si>
  <si>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Release costs shall include all deliverables included in the RFP under Release Management. Offerors shall refer to </t>
    </r>
    <r>
      <rPr>
        <b/>
        <sz val="11"/>
        <color theme="1"/>
        <rFont val="Calibri"/>
        <family val="2"/>
        <scheme val="minor"/>
      </rPr>
      <t>Appendix X, Historic Release Information</t>
    </r>
    <r>
      <rPr>
        <sz val="11"/>
        <color theme="1"/>
        <rFont val="Calibri"/>
        <family val="2"/>
        <scheme val="minor"/>
      </rPr>
      <t xml:space="preserve"> when estimated activities, time, and size of release. The release shall not be considered completed for payment until all deliverables are accepted and approved by DOS. </t>
    </r>
  </si>
  <si>
    <t>DELIVERABLES</t>
  </si>
  <si>
    <t>Deliverable</t>
  </si>
  <si>
    <t>VII.A. Transition Planning from the incumbent Contractor</t>
  </si>
  <si>
    <t>Final Approved Transition Plan</t>
  </si>
  <si>
    <t>VII.D. Training</t>
  </si>
  <si>
    <t>Classroom Training</t>
  </si>
  <si>
    <t>Online Training</t>
  </si>
  <si>
    <t>Training Documentation</t>
  </si>
  <si>
    <t>VII.E. Outgoing Transition/Project Turnover</t>
  </si>
  <si>
    <t>Outgoing Transition Plan</t>
  </si>
  <si>
    <t xml:space="preserve">Final Report </t>
  </si>
  <si>
    <t>TOTALS</t>
  </si>
  <si>
    <t>TOTAL BASE YEAR COST</t>
  </si>
  <si>
    <t>TOTAL RENEWAL YEAR COST</t>
  </si>
  <si>
    <t>OPTIONAL SERVICES</t>
  </si>
  <si>
    <t>Call Center Support for BCEL</t>
  </si>
  <si>
    <t xml:space="preserve">Year 2 </t>
  </si>
  <si>
    <t>Normal Business Cycle</t>
  </si>
  <si>
    <t xml:space="preserve">Election Cycle </t>
  </si>
  <si>
    <t>TOTAL BASE YEARS</t>
  </si>
  <si>
    <t>TOTAL RENEWAL YEARS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</si>
  <si>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Costs shall be estimated based on the historical call statistics. Yearly costs for Call Center Support shall be paid in 12 equal monthly installments. </t>
    </r>
  </si>
  <si>
    <t>RATE CARD</t>
  </si>
  <si>
    <t>Position Title</t>
  </si>
  <si>
    <t>Hourly Rate</t>
  </si>
  <si>
    <t>Project Manager</t>
  </si>
  <si>
    <t>Scrum Master</t>
  </si>
  <si>
    <t>Sr. Developer</t>
  </si>
  <si>
    <t>Jr. Developer</t>
  </si>
  <si>
    <t>Business Analyst Lead</t>
  </si>
  <si>
    <t>Business Analyst</t>
  </si>
  <si>
    <t>Quality Assurance Lead</t>
  </si>
  <si>
    <t>QA Tester</t>
  </si>
  <si>
    <t>Technical Writer</t>
  </si>
  <si>
    <t>BLENDED HOURLY RATE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</si>
  <si>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hourly rate for each position will be calculated to create the blended hourly rate. The blended hourly rate listed shall be used when the selected Offeror estimates costs for a separate statement of work due to enhancements/change requests outside of the normal scheduled releases.</t>
    </r>
  </si>
  <si>
    <t>SUMMARY</t>
  </si>
  <si>
    <t>BASE YEARS</t>
  </si>
  <si>
    <t xml:space="preserve">RENEWAL YEARS </t>
  </si>
  <si>
    <t>Releases</t>
  </si>
  <si>
    <t>Deliverables</t>
  </si>
  <si>
    <t>Optional Services</t>
  </si>
  <si>
    <t>Base Year TOTAL</t>
  </si>
  <si>
    <t>Renewal Year TOTAL</t>
  </si>
  <si>
    <t>Base &amp; Renewal Years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</si>
</sst>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4" borderId="1" xfId="0" applyFill="1" applyBorder="1"/>
    <xf numFmtId="44" fontId="0" fillId="4" borderId="1" xfId="0" applyNumberFormat="1" applyFill="1" applyBorder="1"/>
    <xf numFmtId="0" fontId="0" fillId="0" borderId="1" xfId="0" applyFont="1" applyBorder="1" applyAlignment="1">
      <alignment wrapText="1"/>
    </xf>
    <xf numFmtId="44" fontId="5" fillId="4" borderId="1" xfId="0" applyNumberFormat="1" applyFont="1" applyFill="1" applyBorder="1"/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0" fillId="6" borderId="1" xfId="0" applyNumberFormat="1" applyFill="1" applyBorder="1" applyAlignment="1" applyProtection="1">
      <alignment horizontal="center" vertical="center"/>
      <protection locked="0"/>
    </xf>
    <xf numFmtId="44" fontId="0" fillId="6" borderId="1" xfId="0" applyNumberFormat="1" applyFill="1" applyBorder="1" applyProtection="1">
      <protection locked="0"/>
    </xf>
    <xf numFmtId="44" fontId="7" fillId="6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44" fontId="0" fillId="4" borderId="1" xfId="0" applyNumberFormat="1" applyFill="1" applyBorder="1" applyProtection="1">
      <protection/>
    </xf>
    <xf numFmtId="0" fontId="0" fillId="0" borderId="0" xfId="0" applyAlignment="1" applyProtection="1">
      <alignment horizontal="left" wrapText="1"/>
      <protection/>
    </xf>
    <xf numFmtId="0" fontId="0" fillId="6" borderId="0" xfId="0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44" fontId="7" fillId="4" borderId="1" xfId="0" applyNumberFormat="1" applyFont="1" applyFill="1" applyBorder="1" applyProtection="1">
      <protection/>
    </xf>
    <xf numFmtId="0" fontId="0" fillId="4" borderId="1" xfId="0" applyFill="1" applyBorder="1" applyProtection="1">
      <protection/>
    </xf>
    <xf numFmtId="0" fontId="0" fillId="0" borderId="0" xfId="0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 topLeftCell="A1">
      <selection activeCell="B2" sqref="B2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12" ht="15">
      <c r="A1" s="1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 t="s">
        <v>2</v>
      </c>
      <c r="B2" s="63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9" s="2" customFormat="1" ht="30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</row>
    <row r="4" spans="1:12" ht="15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7" customFormat="1" ht="15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7" customFormat="1" ht="15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">
      <c r="A9" s="34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 algorithmName="SHA-512" hashValue="eUjb1EiKNS7xhca5hDBBogBqKlIF+xl1BPfDgCvguzrUjgFi2SHZGhlyO9PkdUOQoiqQlzjBsAOcYgtd+YlrzA==" saltValue="i9qO43aqmlgjLc9v3wum7w==" spinCount="100000" sheet="1" objects="1" scenarios="1"/>
  <mergeCells count="11">
    <mergeCell ref="A12:L12"/>
    <mergeCell ref="A13:L13"/>
    <mergeCell ref="A3:I3"/>
    <mergeCell ref="A4:L4"/>
    <mergeCell ref="A5:L5"/>
    <mergeCell ref="A6:L6"/>
    <mergeCell ref="A9:L9"/>
    <mergeCell ref="A10:L10"/>
    <mergeCell ref="A11:L11"/>
    <mergeCell ref="A8:L8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C4">
      <selection activeCell="H13" sqref="H13"/>
    </sheetView>
  </sheetViews>
  <sheetFormatPr defaultColWidth="9.140625" defaultRowHeight="15"/>
  <cols>
    <col min="1" max="1" width="27.57421875" style="0" customWidth="1"/>
    <col min="2" max="2" width="27.28125" style="0" customWidth="1"/>
    <col min="3" max="3" width="17.28125" style="6" customWidth="1"/>
    <col min="4" max="4" width="8.421875" style="4" customWidth="1"/>
    <col min="5" max="5" width="14.00390625" style="0" customWidth="1"/>
    <col min="6" max="6" width="13.140625" style="7" customWidth="1"/>
    <col min="7" max="7" width="8.8515625" style="7" customWidth="1"/>
    <col min="8" max="8" width="16.140625" style="0" customWidth="1"/>
    <col min="9" max="9" width="15.8515625" style="7" customWidth="1"/>
    <col min="10" max="10" width="8.421875" style="7" customWidth="1"/>
    <col min="11" max="11" width="17.140625" style="0" customWidth="1"/>
    <col min="12" max="12" width="15.421875" style="7" customWidth="1"/>
    <col min="13" max="13" width="9.140625" style="7" customWidth="1"/>
    <col min="14" max="14" width="14.421875" style="0" customWidth="1"/>
    <col min="15" max="15" width="13.140625" style="7" customWidth="1"/>
    <col min="16" max="16" width="9.00390625" style="7" customWidth="1"/>
    <col min="17" max="17" width="16.140625" style="0" customWidth="1"/>
  </cols>
  <sheetData>
    <row r="1" spans="1:18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s="3" customFormat="1" ht="30.7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15">
      <c r="A4" s="10"/>
      <c r="B4" s="10"/>
      <c r="C4" s="40" t="s">
        <v>15</v>
      </c>
      <c r="D4" s="40"/>
      <c r="E4" s="40"/>
      <c r="F4" s="40"/>
      <c r="G4" s="40"/>
      <c r="H4" s="40"/>
      <c r="I4" s="40"/>
      <c r="J4" s="40"/>
      <c r="K4" s="40"/>
      <c r="L4" s="37" t="s">
        <v>16</v>
      </c>
      <c r="M4" s="37"/>
      <c r="N4" s="37"/>
      <c r="O4" s="37"/>
      <c r="P4" s="37"/>
      <c r="Q4" s="37"/>
      <c r="R4" s="10"/>
    </row>
    <row r="5" spans="1:18" s="7" customFormat="1" ht="15">
      <c r="A5" s="44" t="s">
        <v>17</v>
      </c>
      <c r="B5" s="44" t="s">
        <v>18</v>
      </c>
      <c r="C5" s="45" t="s">
        <v>19</v>
      </c>
      <c r="D5" s="42"/>
      <c r="E5" s="42"/>
      <c r="F5" s="42" t="s">
        <v>20</v>
      </c>
      <c r="G5" s="42"/>
      <c r="H5" s="42"/>
      <c r="I5" s="42" t="s">
        <v>21</v>
      </c>
      <c r="J5" s="42"/>
      <c r="K5" s="42"/>
      <c r="L5" s="38" t="s">
        <v>22</v>
      </c>
      <c r="M5" s="38"/>
      <c r="N5" s="38"/>
      <c r="O5" s="38" t="s">
        <v>23</v>
      </c>
      <c r="P5" s="38"/>
      <c r="Q5" s="38"/>
      <c r="R5" s="10"/>
    </row>
    <row r="6" spans="1:18" s="6" customFormat="1" ht="15">
      <c r="A6" s="44"/>
      <c r="B6" s="44"/>
      <c r="C6" s="31" t="s">
        <v>24</v>
      </c>
      <c r="D6" s="31" t="s">
        <v>25</v>
      </c>
      <c r="E6" s="31" t="s">
        <v>26</v>
      </c>
      <c r="F6" s="31" t="s">
        <v>24</v>
      </c>
      <c r="G6" s="31" t="s">
        <v>25</v>
      </c>
      <c r="H6" s="31" t="s">
        <v>26</v>
      </c>
      <c r="I6" s="31" t="s">
        <v>24</v>
      </c>
      <c r="J6" s="31" t="s">
        <v>25</v>
      </c>
      <c r="K6" s="31" t="s">
        <v>26</v>
      </c>
      <c r="L6" s="32" t="s">
        <v>24</v>
      </c>
      <c r="M6" s="32" t="s">
        <v>25</v>
      </c>
      <c r="N6" s="32" t="s">
        <v>26</v>
      </c>
      <c r="O6" s="32" t="s">
        <v>24</v>
      </c>
      <c r="P6" s="32" t="s">
        <v>25</v>
      </c>
      <c r="Q6" s="32" t="s">
        <v>26</v>
      </c>
      <c r="R6" s="10"/>
    </row>
    <row r="7" spans="1:18" ht="15">
      <c r="A7" s="11" t="s">
        <v>27</v>
      </c>
      <c r="B7" s="11" t="s">
        <v>28</v>
      </c>
      <c r="C7" s="53">
        <v>0</v>
      </c>
      <c r="D7" s="11">
        <v>6</v>
      </c>
      <c r="E7" s="12">
        <f>SUM(C7*6)</f>
        <v>0</v>
      </c>
      <c r="F7" s="53">
        <v>0</v>
      </c>
      <c r="G7" s="11">
        <v>6</v>
      </c>
      <c r="H7" s="12">
        <f>SUM(F7*6)</f>
        <v>0</v>
      </c>
      <c r="I7" s="53">
        <v>0</v>
      </c>
      <c r="J7" s="11">
        <v>6</v>
      </c>
      <c r="K7" s="12">
        <f>SUM(I7*6)</f>
        <v>0</v>
      </c>
      <c r="L7" s="53">
        <v>0</v>
      </c>
      <c r="M7" s="11">
        <v>6</v>
      </c>
      <c r="N7" s="12">
        <f>SUM(L7*6)</f>
        <v>0</v>
      </c>
      <c r="O7" s="53">
        <v>0</v>
      </c>
      <c r="P7" s="11">
        <v>6</v>
      </c>
      <c r="Q7" s="12">
        <f>SUM(O7*6)</f>
        <v>0</v>
      </c>
      <c r="R7" s="10"/>
    </row>
    <row r="8" spans="1:18" ht="15">
      <c r="A8" s="8"/>
      <c r="B8" s="8"/>
      <c r="C8" s="41" t="s">
        <v>29</v>
      </c>
      <c r="D8" s="41"/>
      <c r="E8" s="30">
        <f>SUM(E7:E7)</f>
        <v>0</v>
      </c>
      <c r="F8" s="41" t="s">
        <v>30</v>
      </c>
      <c r="G8" s="41"/>
      <c r="H8" s="30">
        <f>SUM(H7:H7)</f>
        <v>0</v>
      </c>
      <c r="I8" s="41" t="s">
        <v>31</v>
      </c>
      <c r="J8" s="41"/>
      <c r="K8" s="30">
        <f>SUM(K7:K7)</f>
        <v>0</v>
      </c>
      <c r="L8" s="41" t="s">
        <v>32</v>
      </c>
      <c r="M8" s="41"/>
      <c r="N8" s="30">
        <f>SUM(N7:N7)</f>
        <v>0</v>
      </c>
      <c r="O8" s="41" t="s">
        <v>33</v>
      </c>
      <c r="P8" s="41"/>
      <c r="Q8" s="30">
        <f>SUM(Q7:Q7)</f>
        <v>0</v>
      </c>
      <c r="R8" s="10"/>
    </row>
    <row r="9" spans="1:18" ht="15">
      <c r="A9" s="8"/>
      <c r="B9" s="8"/>
      <c r="C9" s="9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ht="15">
      <c r="A10" s="14" t="s">
        <v>34</v>
      </c>
      <c r="B10" s="30">
        <f>SUM(E8,H8,K8)</f>
        <v>0</v>
      </c>
      <c r="C10" s="9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18" ht="15">
      <c r="A11" s="14" t="s">
        <v>35</v>
      </c>
      <c r="B11" s="30">
        <f>SUM(N8,Q8)</f>
        <v>0</v>
      </c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5">
      <c r="A12" s="13"/>
      <c r="B12" s="10"/>
      <c r="C12" s="10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44.25" customHeight="1">
      <c r="A13" s="43" t="s">
        <v>36</v>
      </c>
      <c r="B13" s="43"/>
      <c r="C13" s="43"/>
      <c r="D13" s="43"/>
      <c r="E13" s="43"/>
      <c r="F13" s="4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 algorithmName="SHA-512" hashValue="NAn3kFdRNM6wg24jdtr968AzZlKCN9VOZPZmLcirLQ0D0sJwhqMWTygvRcXo6k7xy2TCdBHymOxSVoNLdjUEvQ==" saltValue="16Ndu2JrAdJ8Fn3tsNlXvw==" spinCount="100000" sheet="1" objects="1" scenarios="1"/>
  <mergeCells count="16">
    <mergeCell ref="A13:F13"/>
    <mergeCell ref="B5:B6"/>
    <mergeCell ref="A5:A6"/>
    <mergeCell ref="C8:D8"/>
    <mergeCell ref="F8:G8"/>
    <mergeCell ref="C5:E5"/>
    <mergeCell ref="F5:H5"/>
    <mergeCell ref="L4:Q4"/>
    <mergeCell ref="L5:N5"/>
    <mergeCell ref="A3:Q3"/>
    <mergeCell ref="C4:K4"/>
    <mergeCell ref="L8:M8"/>
    <mergeCell ref="O8:P8"/>
    <mergeCell ref="I8:J8"/>
    <mergeCell ref="I5:K5"/>
    <mergeCell ref="O5:Q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7" sqref="E7"/>
    </sheetView>
  </sheetViews>
  <sheetFormatPr defaultColWidth="9.140625" defaultRowHeight="15"/>
  <cols>
    <col min="1" max="1" width="27.421875" style="0" customWidth="1"/>
    <col min="2" max="2" width="28.8515625" style="0" customWidth="1"/>
    <col min="3" max="3" width="11.140625" style="7" customWidth="1"/>
    <col min="4" max="4" width="18.421875" style="0" customWidth="1"/>
    <col min="5" max="5" width="18.140625" style="0" customWidth="1"/>
    <col min="6" max="6" width="18.57421875" style="0" customWidth="1"/>
    <col min="7" max="7" width="18.140625" style="0" customWidth="1"/>
    <col min="8" max="8" width="18.57421875" style="0" customWidth="1"/>
  </cols>
  <sheetData>
    <row r="1" spans="1:8" s="7" customFormat="1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</row>
    <row r="2" spans="1:8" s="7" customFormat="1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</row>
    <row r="3" spans="1:8" s="3" customFormat="1" ht="30.75" customHeight="1">
      <c r="A3" s="39" t="s">
        <v>37</v>
      </c>
      <c r="B3" s="39"/>
      <c r="C3" s="39"/>
      <c r="D3" s="39"/>
      <c r="E3" s="39"/>
      <c r="F3" s="39"/>
      <c r="G3" s="39"/>
      <c r="H3" s="39"/>
    </row>
    <row r="4" spans="1:8" ht="15">
      <c r="A4" s="51" t="s">
        <v>17</v>
      </c>
      <c r="B4" s="52" t="s">
        <v>38</v>
      </c>
      <c r="C4" s="52" t="s">
        <v>25</v>
      </c>
      <c r="D4" s="49" t="s">
        <v>15</v>
      </c>
      <c r="E4" s="49"/>
      <c r="F4" s="49"/>
      <c r="G4" s="50" t="s">
        <v>16</v>
      </c>
      <c r="H4" s="50"/>
    </row>
    <row r="5" spans="1:8" s="7" customFormat="1" ht="15">
      <c r="A5" s="51"/>
      <c r="B5" s="52"/>
      <c r="C5" s="52"/>
      <c r="D5" s="17" t="s">
        <v>19</v>
      </c>
      <c r="E5" s="17" t="s">
        <v>20</v>
      </c>
      <c r="F5" s="17" t="s">
        <v>21</v>
      </c>
      <c r="G5" s="18" t="s">
        <v>22</v>
      </c>
      <c r="H5" s="18" t="s">
        <v>23</v>
      </c>
    </row>
    <row r="6" spans="1:8" ht="24">
      <c r="A6" s="33" t="s">
        <v>39</v>
      </c>
      <c r="B6" s="19" t="s">
        <v>40</v>
      </c>
      <c r="C6" s="20">
        <v>1</v>
      </c>
      <c r="D6" s="54"/>
      <c r="E6" s="24"/>
      <c r="F6" s="24"/>
      <c r="G6" s="24"/>
      <c r="H6" s="24"/>
    </row>
    <row r="7" spans="1:8" ht="15">
      <c r="A7" s="48" t="s">
        <v>41</v>
      </c>
      <c r="B7" s="19" t="s">
        <v>42</v>
      </c>
      <c r="C7" s="20">
        <v>1</v>
      </c>
      <c r="D7" s="54"/>
      <c r="E7" s="54"/>
      <c r="F7" s="54"/>
      <c r="G7" s="54"/>
      <c r="H7" s="54"/>
    </row>
    <row r="8" spans="1:8" ht="15">
      <c r="A8" s="48"/>
      <c r="B8" s="19" t="s">
        <v>43</v>
      </c>
      <c r="C8" s="20">
        <v>1</v>
      </c>
      <c r="D8" s="54"/>
      <c r="E8" s="54"/>
      <c r="F8" s="54"/>
      <c r="G8" s="54"/>
      <c r="H8" s="54"/>
    </row>
    <row r="9" spans="1:8" ht="15">
      <c r="A9" s="48"/>
      <c r="B9" s="19" t="s">
        <v>44</v>
      </c>
      <c r="C9" s="20">
        <v>1</v>
      </c>
      <c r="D9" s="54"/>
      <c r="E9" s="54"/>
      <c r="F9" s="54"/>
      <c r="G9" s="54"/>
      <c r="H9" s="54"/>
    </row>
    <row r="10" spans="1:8" ht="24.75">
      <c r="A10" s="22" t="s">
        <v>45</v>
      </c>
      <c r="B10" s="19" t="s">
        <v>46</v>
      </c>
      <c r="C10" s="20">
        <v>1</v>
      </c>
      <c r="D10" s="24"/>
      <c r="E10" s="24"/>
      <c r="F10" s="54"/>
      <c r="G10" s="24"/>
      <c r="H10" s="24"/>
    </row>
    <row r="11" spans="1:8" ht="15">
      <c r="A11" s="22"/>
      <c r="B11" s="19" t="s">
        <v>47</v>
      </c>
      <c r="C11" s="20">
        <v>1</v>
      </c>
      <c r="D11" s="24"/>
      <c r="E11" s="24"/>
      <c r="F11" s="54"/>
      <c r="G11" s="24"/>
      <c r="H11" s="24"/>
    </row>
    <row r="12" spans="1:8" ht="15">
      <c r="A12" s="46" t="s">
        <v>48</v>
      </c>
      <c r="B12" s="46"/>
      <c r="C12" s="47"/>
      <c r="D12" s="24">
        <f>SUM(D6:D11)</f>
        <v>0</v>
      </c>
      <c r="E12" s="24">
        <f>SUM(E6:E11)</f>
        <v>0</v>
      </c>
      <c r="F12" s="24">
        <f>SUM(F6:F11)</f>
        <v>0</v>
      </c>
      <c r="G12" s="24">
        <f>SUM(G6:G11)</f>
        <v>0</v>
      </c>
      <c r="H12" s="24">
        <f>SUM(H6:H11)</f>
        <v>0</v>
      </c>
    </row>
    <row r="13" spans="1:8" ht="15">
      <c r="A13" s="15"/>
      <c r="B13" s="16"/>
      <c r="C13" s="16"/>
      <c r="D13" s="10"/>
      <c r="E13" s="10"/>
      <c r="F13" s="10"/>
      <c r="G13" s="10"/>
      <c r="H13" s="10"/>
    </row>
    <row r="14" spans="1:8" ht="15">
      <c r="A14" s="25" t="s">
        <v>49</v>
      </c>
      <c r="B14" s="26">
        <f>SUM(D12:F12)</f>
        <v>0</v>
      </c>
      <c r="C14" s="16"/>
      <c r="D14" s="10"/>
      <c r="E14" s="10"/>
      <c r="F14" s="10"/>
      <c r="G14" s="10"/>
      <c r="H14" s="10"/>
    </row>
    <row r="15" spans="1:8" ht="15">
      <c r="A15" s="25" t="s">
        <v>50</v>
      </c>
      <c r="B15" s="26">
        <f>SUM(G12:H12)</f>
        <v>0</v>
      </c>
      <c r="C15" s="16"/>
      <c r="D15" s="10"/>
      <c r="E15" s="10"/>
      <c r="F15" s="10"/>
      <c r="G15" s="10"/>
      <c r="H15" s="10"/>
    </row>
    <row r="16" spans="1:8" ht="15">
      <c r="A16" s="15"/>
      <c r="B16" s="16"/>
      <c r="C16" s="16"/>
      <c r="D16" s="10"/>
      <c r="E16" s="10"/>
      <c r="F16" s="10"/>
      <c r="G16" s="10"/>
      <c r="H16" s="10"/>
    </row>
    <row r="17" spans="1:8" ht="15">
      <c r="A17" s="15"/>
      <c r="B17" s="16"/>
      <c r="C17" s="16"/>
      <c r="D17" s="10"/>
      <c r="E17" s="10"/>
      <c r="F17" s="10"/>
      <c r="G17" s="10"/>
      <c r="H17" s="10"/>
    </row>
    <row r="18" spans="1:3" ht="15">
      <c r="A18" s="15"/>
      <c r="B18" s="16"/>
      <c r="C18" s="16"/>
    </row>
    <row r="19" spans="1:3" ht="15">
      <c r="A19" s="15"/>
      <c r="B19" s="16"/>
      <c r="C19" s="16"/>
    </row>
    <row r="20" spans="1:3" ht="15">
      <c r="A20" s="15"/>
      <c r="B20" s="16"/>
      <c r="C20" s="16"/>
    </row>
    <row r="21" spans="1:3" ht="15">
      <c r="A21" s="15"/>
      <c r="B21" s="16"/>
      <c r="C21" s="16"/>
    </row>
    <row r="22" spans="1:3" ht="15">
      <c r="A22" s="15"/>
      <c r="B22" s="16"/>
      <c r="C22" s="16"/>
    </row>
    <row r="23" spans="1:3" ht="15">
      <c r="A23" s="15"/>
      <c r="B23" s="16"/>
      <c r="C23" s="16"/>
    </row>
    <row r="24" spans="1:3" ht="15">
      <c r="A24" s="15"/>
      <c r="B24" s="16"/>
      <c r="C24" s="16"/>
    </row>
    <row r="25" spans="1:3" ht="15">
      <c r="A25" s="15"/>
      <c r="B25" s="16"/>
      <c r="C25" s="16"/>
    </row>
    <row r="26" spans="1:3" ht="15">
      <c r="A26" s="15"/>
      <c r="B26" s="16"/>
      <c r="C26" s="16"/>
    </row>
    <row r="27" spans="1:3" ht="15">
      <c r="A27" s="16"/>
      <c r="B27" s="16"/>
      <c r="C27" s="16"/>
    </row>
  </sheetData>
  <sheetProtection algorithmName="SHA-512" hashValue="d77BAQuAtzctApsoP8J/lAmUs+mhtZUJmAqJ7TfcQNvLdu64724zHiwpKTS/YnZFAQQ2rDUOsN/WWmYxCaGonQ==" saltValue="r7kC4K/a5f9qfkZmpkIbxw==" spinCount="100000" sheet="1" objects="1" scenarios="1"/>
  <mergeCells count="8">
    <mergeCell ref="A12:C12"/>
    <mergeCell ref="A3:H3"/>
    <mergeCell ref="A7:A9"/>
    <mergeCell ref="D4:F4"/>
    <mergeCell ref="G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C17" sqref="C17"/>
    </sheetView>
  </sheetViews>
  <sheetFormatPr defaultColWidth="9.140625" defaultRowHeight="15"/>
  <cols>
    <col min="1" max="1" width="34.421875" style="0" customWidth="1"/>
    <col min="2" max="3" width="18.28125" style="0" customWidth="1"/>
    <col min="4" max="4" width="18.57421875" style="0" customWidth="1"/>
    <col min="5" max="5" width="20.8515625" style="0" customWidth="1"/>
    <col min="6" max="6" width="19.421875" style="0" customWidth="1"/>
  </cols>
  <sheetData>
    <row r="1" spans="1:6" s="7" customFormat="1" ht="15">
      <c r="A1" s="56" t="s">
        <v>0</v>
      </c>
      <c r="B1" s="56" t="s">
        <v>1</v>
      </c>
      <c r="C1" s="56"/>
      <c r="D1" s="56"/>
      <c r="E1" s="56"/>
      <c r="F1" s="56"/>
    </row>
    <row r="2" spans="1:6" s="7" customFormat="1" ht="15">
      <c r="A2" s="56" t="s">
        <v>2</v>
      </c>
      <c r="B2" s="56">
        <f>SUM(Instructions!B2)</f>
        <v>0</v>
      </c>
      <c r="C2" s="56"/>
      <c r="D2" s="56"/>
      <c r="E2" s="56"/>
      <c r="F2" s="56"/>
    </row>
    <row r="3" spans="1:6" s="3" customFormat="1" ht="30.75" customHeight="1">
      <c r="A3" s="57" t="s">
        <v>51</v>
      </c>
      <c r="B3" s="57"/>
      <c r="C3" s="57"/>
      <c r="D3" s="57"/>
      <c r="E3" s="57"/>
      <c r="F3" s="57"/>
    </row>
    <row r="4" spans="1:6" ht="15">
      <c r="A4" s="60"/>
      <c r="B4" s="64" t="s">
        <v>15</v>
      </c>
      <c r="C4" s="64"/>
      <c r="D4" s="64"/>
      <c r="E4" s="65" t="s">
        <v>16</v>
      </c>
      <c r="F4" s="65"/>
    </row>
    <row r="5" spans="1:6" s="7" customFormat="1" ht="15">
      <c r="A5" s="66" t="s">
        <v>52</v>
      </c>
      <c r="B5" s="67" t="s">
        <v>19</v>
      </c>
      <c r="C5" s="67" t="s">
        <v>53</v>
      </c>
      <c r="D5" s="67" t="s">
        <v>21</v>
      </c>
      <c r="E5" s="68" t="s">
        <v>22</v>
      </c>
      <c r="F5" s="68" t="s">
        <v>23</v>
      </c>
    </row>
    <row r="6" spans="1:6" ht="15">
      <c r="A6" s="60" t="s">
        <v>54</v>
      </c>
      <c r="B6" s="55"/>
      <c r="C6" s="69"/>
      <c r="D6" s="55"/>
      <c r="E6" s="69"/>
      <c r="F6" s="55"/>
    </row>
    <row r="7" spans="1:6" ht="15">
      <c r="A7" s="60" t="s">
        <v>55</v>
      </c>
      <c r="B7" s="69"/>
      <c r="C7" s="55"/>
      <c r="D7" s="69"/>
      <c r="E7" s="55"/>
      <c r="F7" s="69"/>
    </row>
    <row r="8" spans="1:6" s="7" customFormat="1" ht="15">
      <c r="A8" s="70" t="s">
        <v>48</v>
      </c>
      <c r="B8" s="61">
        <f>SUM(B6:B7)</f>
        <v>0</v>
      </c>
      <c r="C8" s="61">
        <f>SUM(C6:C7)</f>
        <v>0</v>
      </c>
      <c r="D8" s="61">
        <f>SUM(D6:D7)</f>
        <v>0</v>
      </c>
      <c r="E8" s="61">
        <f>SUM(E6:E7)</f>
        <v>0</v>
      </c>
      <c r="F8" s="61">
        <f>SUM(F6:F7)</f>
        <v>0</v>
      </c>
    </row>
    <row r="9" spans="1:6" ht="15">
      <c r="A9" s="56"/>
      <c r="B9" s="56"/>
      <c r="C9" s="56"/>
      <c r="D9" s="56"/>
      <c r="E9" s="56"/>
      <c r="F9" s="56"/>
    </row>
    <row r="10" spans="1:6" ht="15">
      <c r="A10" s="70" t="s">
        <v>56</v>
      </c>
      <c r="B10" s="61">
        <f>SUM(B8:D8)</f>
        <v>0</v>
      </c>
      <c r="C10" s="56"/>
      <c r="D10" s="56"/>
      <c r="E10" s="56"/>
      <c r="F10" s="56"/>
    </row>
    <row r="11" spans="1:6" ht="15">
      <c r="A11" s="70" t="s">
        <v>57</v>
      </c>
      <c r="B11" s="61">
        <f>SUM(E8:F8)</f>
        <v>0</v>
      </c>
      <c r="C11" s="56"/>
      <c r="D11" s="56"/>
      <c r="E11" s="56"/>
      <c r="F11" s="56"/>
    </row>
    <row r="12" spans="1:6" ht="15">
      <c r="A12" s="56"/>
      <c r="B12" s="56"/>
      <c r="C12" s="56"/>
      <c r="D12" s="56"/>
      <c r="E12" s="56"/>
      <c r="F12" s="56"/>
    </row>
    <row r="13" spans="1:6" ht="30.75" customHeight="1">
      <c r="A13" s="71" t="s">
        <v>58</v>
      </c>
      <c r="B13" s="71"/>
      <c r="C13" s="71"/>
      <c r="D13" s="71"/>
      <c r="E13" s="71"/>
      <c r="F13" s="71"/>
    </row>
    <row r="14" spans="1:6" ht="15">
      <c r="A14" s="56"/>
      <c r="B14" s="56"/>
      <c r="C14" s="56"/>
      <c r="D14" s="56"/>
      <c r="E14" s="56"/>
      <c r="F14" s="56"/>
    </row>
  </sheetData>
  <sheetProtection algorithmName="SHA-512" hashValue="y719ktSl3c5ScPRrIhlcVCFFGW7ClIv/j3BMSGxLgBc68PrSKuftNTcybcMHGaW09bGLStISwKQYARFANPSjqQ==" saltValue="iIYZCooTxpIryxJAk8g2PA==" spinCount="100000" sheet="1" objects="1" scenarios="1"/>
  <mergeCells count="4">
    <mergeCell ref="A3:F3"/>
    <mergeCell ref="B4:D4"/>
    <mergeCell ref="E4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4">
      <selection activeCell="B16" sqref="B16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6" ht="15">
      <c r="A1" s="56" t="s">
        <v>0</v>
      </c>
      <c r="B1" s="56" t="s">
        <v>1</v>
      </c>
      <c r="C1" s="56"/>
      <c r="D1" s="56"/>
      <c r="E1" s="56"/>
      <c r="F1" s="56"/>
    </row>
    <row r="2" spans="1:6" ht="15">
      <c r="A2" s="56" t="s">
        <v>2</v>
      </c>
      <c r="B2" s="56">
        <f>SUM(Instructions!B2)</f>
        <v>0</v>
      </c>
      <c r="C2" s="56"/>
      <c r="D2" s="56"/>
      <c r="E2" s="56"/>
      <c r="F2" s="56"/>
    </row>
    <row r="3" spans="1:6" s="3" customFormat="1" ht="30.75" customHeight="1">
      <c r="A3" s="57" t="s">
        <v>59</v>
      </c>
      <c r="B3" s="57"/>
      <c r="C3" s="58"/>
      <c r="D3" s="58"/>
      <c r="E3" s="58"/>
      <c r="F3" s="58"/>
    </row>
    <row r="4" spans="1:6" ht="15">
      <c r="A4" s="59" t="s">
        <v>60</v>
      </c>
      <c r="B4" s="59" t="s">
        <v>61</v>
      </c>
      <c r="C4" s="56"/>
      <c r="D4" s="56"/>
      <c r="E4" s="56"/>
      <c r="F4" s="56"/>
    </row>
    <row r="5" spans="1:6" ht="15">
      <c r="A5" s="60" t="s">
        <v>62</v>
      </c>
      <c r="B5" s="54">
        <v>0</v>
      </c>
      <c r="C5" s="56"/>
      <c r="D5" s="56"/>
      <c r="E5" s="56"/>
      <c r="F5" s="56"/>
    </row>
    <row r="6" spans="1:6" ht="15">
      <c r="A6" s="60" t="s">
        <v>63</v>
      </c>
      <c r="B6" s="54">
        <v>0</v>
      </c>
      <c r="C6" s="56"/>
      <c r="D6" s="56"/>
      <c r="E6" s="56"/>
      <c r="F6" s="56"/>
    </row>
    <row r="7" spans="1:6" ht="15">
      <c r="A7" s="60" t="s">
        <v>64</v>
      </c>
      <c r="B7" s="54">
        <v>0</v>
      </c>
      <c r="C7" s="56"/>
      <c r="D7" s="56"/>
      <c r="E7" s="56"/>
      <c r="F7" s="56"/>
    </row>
    <row r="8" spans="1:6" ht="15">
      <c r="A8" s="60" t="s">
        <v>65</v>
      </c>
      <c r="B8" s="54">
        <v>0</v>
      </c>
      <c r="C8" s="56"/>
      <c r="D8" s="56"/>
      <c r="E8" s="56"/>
      <c r="F8" s="56"/>
    </row>
    <row r="9" spans="1:6" ht="15">
      <c r="A9" s="60" t="s">
        <v>65</v>
      </c>
      <c r="B9" s="54">
        <v>0</v>
      </c>
      <c r="C9" s="56"/>
      <c r="D9" s="56"/>
      <c r="E9" s="56"/>
      <c r="F9" s="56"/>
    </row>
    <row r="10" spans="1:6" ht="15">
      <c r="A10" s="60" t="s">
        <v>65</v>
      </c>
      <c r="B10" s="54">
        <v>0</v>
      </c>
      <c r="C10" s="56"/>
      <c r="D10" s="56"/>
      <c r="E10" s="56"/>
      <c r="F10" s="56"/>
    </row>
    <row r="11" spans="1:6" s="7" customFormat="1" ht="15">
      <c r="A11" s="60" t="s">
        <v>65</v>
      </c>
      <c r="B11" s="54">
        <v>0</v>
      </c>
      <c r="C11" s="56"/>
      <c r="D11" s="56"/>
      <c r="E11" s="56"/>
      <c r="F11" s="56"/>
    </row>
    <row r="12" spans="1:6" ht="15">
      <c r="A12" s="60" t="s">
        <v>65</v>
      </c>
      <c r="B12" s="54">
        <v>0</v>
      </c>
      <c r="C12" s="56"/>
      <c r="D12" s="56"/>
      <c r="E12" s="56"/>
      <c r="F12" s="56"/>
    </row>
    <row r="13" spans="1:6" ht="15">
      <c r="A13" s="60" t="s">
        <v>66</v>
      </c>
      <c r="B13" s="54">
        <v>0</v>
      </c>
      <c r="C13" s="56"/>
      <c r="D13" s="56"/>
      <c r="E13" s="56"/>
      <c r="F13" s="56"/>
    </row>
    <row r="14" spans="1:6" ht="15">
      <c r="A14" s="60" t="s">
        <v>67</v>
      </c>
      <c r="B14" s="54">
        <v>0</v>
      </c>
      <c r="C14" s="56"/>
      <c r="D14" s="56"/>
      <c r="E14" s="56"/>
      <c r="F14" s="56"/>
    </row>
    <row r="15" spans="1:6" ht="15">
      <c r="A15" s="60" t="s">
        <v>68</v>
      </c>
      <c r="B15" s="54">
        <v>0</v>
      </c>
      <c r="C15" s="56"/>
      <c r="D15" s="56"/>
      <c r="E15" s="56"/>
      <c r="F15" s="56"/>
    </row>
    <row r="16" spans="1:6" s="7" customFormat="1" ht="15">
      <c r="A16" s="60" t="s">
        <v>69</v>
      </c>
      <c r="B16" s="54">
        <v>0</v>
      </c>
      <c r="C16" s="56"/>
      <c r="D16" s="56"/>
      <c r="E16" s="56"/>
      <c r="F16" s="56"/>
    </row>
    <row r="17" spans="1:6" ht="15">
      <c r="A17" s="60" t="s">
        <v>69</v>
      </c>
      <c r="B17" s="54">
        <v>0</v>
      </c>
      <c r="C17" s="56"/>
      <c r="D17" s="56"/>
      <c r="E17" s="56"/>
      <c r="F17" s="56"/>
    </row>
    <row r="18" spans="1:6" ht="15">
      <c r="A18" s="60" t="s">
        <v>69</v>
      </c>
      <c r="B18" s="54">
        <v>0</v>
      </c>
      <c r="C18" s="56"/>
      <c r="D18" s="56"/>
      <c r="E18" s="56"/>
      <c r="F18" s="56"/>
    </row>
    <row r="19" spans="1:6" ht="15">
      <c r="A19" s="60" t="s">
        <v>70</v>
      </c>
      <c r="B19" s="54">
        <v>0</v>
      </c>
      <c r="C19" s="56"/>
      <c r="D19" s="56"/>
      <c r="E19" s="56"/>
      <c r="F19" s="56"/>
    </row>
    <row r="20" spans="1:6" ht="15">
      <c r="A20" s="60" t="s">
        <v>71</v>
      </c>
      <c r="B20" s="61">
        <f>AVERAGE(B5:B19)</f>
        <v>0</v>
      </c>
      <c r="C20" s="56"/>
      <c r="D20" s="56"/>
      <c r="E20" s="56"/>
      <c r="F20" s="56"/>
    </row>
    <row r="21" spans="1:6" ht="15">
      <c r="A21" s="56"/>
      <c r="B21" s="56"/>
      <c r="C21" s="56"/>
      <c r="D21" s="56"/>
      <c r="E21" s="56"/>
      <c r="F21" s="56"/>
    </row>
    <row r="22" spans="1:6" ht="60.75" customHeight="1">
      <c r="A22" s="62" t="s">
        <v>72</v>
      </c>
      <c r="B22" s="62"/>
      <c r="C22" s="62"/>
      <c r="D22" s="62"/>
      <c r="E22" s="56"/>
      <c r="F22" s="56"/>
    </row>
    <row r="23" spans="1:6" ht="15">
      <c r="A23" s="56"/>
      <c r="B23" s="56"/>
      <c r="C23" s="56"/>
      <c r="D23" s="56"/>
      <c r="E23" s="56"/>
      <c r="F23" s="56"/>
    </row>
    <row r="24" spans="1:4" ht="15">
      <c r="A24" s="27"/>
      <c r="B24" s="10"/>
      <c r="C24" s="10"/>
      <c r="D24" s="10"/>
    </row>
  </sheetData>
  <sheetProtection algorithmName="SHA-512" hashValue="AoOW0Vg7iEIkdHLoRn/II9CHcPpI2MzSedaE9HcG+7X1bCI34dOorFRnD+GYRHeIj70MiR+S87mxemsxpM4byg==" saltValue="ORWLjFuYseFR07Y/G0ufNA==" spinCount="100000" sheet="1" objects="1" scenarios="1"/>
  <mergeCells count="2">
    <mergeCell ref="A3:B3"/>
    <mergeCell ref="A22:D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F15" sqref="F15"/>
    </sheetView>
  </sheetViews>
  <sheetFormatPr defaultColWidth="9.140625" defaultRowHeight="15"/>
  <cols>
    <col min="1" max="1" width="28.421875" style="0" customWidth="1"/>
    <col min="2" max="2" width="27.28125" style="0" customWidth="1"/>
    <col min="3" max="3" width="28.57421875" style="0" customWidth="1"/>
  </cols>
  <sheetData>
    <row r="1" spans="1:3" ht="15">
      <c r="A1" s="10" t="s">
        <v>0</v>
      </c>
      <c r="B1" s="10" t="s">
        <v>1</v>
      </c>
      <c r="C1" s="10"/>
    </row>
    <row r="2" spans="1:3" ht="15">
      <c r="A2" s="10" t="s">
        <v>2</v>
      </c>
      <c r="B2" s="10">
        <f>SUM(Instructions!B2)</f>
        <v>0</v>
      </c>
      <c r="C2" s="10"/>
    </row>
    <row r="3" spans="1:3" s="3" customFormat="1" ht="30.75" customHeight="1">
      <c r="A3" s="39" t="s">
        <v>73</v>
      </c>
      <c r="B3" s="39"/>
      <c r="C3" s="39"/>
    </row>
    <row r="5" spans="1:3" ht="15">
      <c r="A5" s="21"/>
      <c r="B5" s="29" t="s">
        <v>74</v>
      </c>
      <c r="C5" s="28" t="s">
        <v>75</v>
      </c>
    </row>
    <row r="6" spans="1:3" ht="15">
      <c r="A6" s="23" t="s">
        <v>76</v>
      </c>
      <c r="B6" s="24">
        <f>SUM(Releases!B10)</f>
        <v>0</v>
      </c>
      <c r="C6" s="24">
        <f>SUM(Releases!B11)</f>
        <v>0</v>
      </c>
    </row>
    <row r="7" spans="1:3" ht="15">
      <c r="A7" s="23" t="s">
        <v>77</v>
      </c>
      <c r="B7" s="24">
        <f>SUM(Deliverables!B14)</f>
        <v>0</v>
      </c>
      <c r="C7" s="24">
        <f>SUM(Deliverables!B15)</f>
        <v>0</v>
      </c>
    </row>
    <row r="8" spans="1:3" ht="15">
      <c r="A8" s="23" t="s">
        <v>78</v>
      </c>
      <c r="B8" s="24">
        <f>SUM('Optional Services'!B10)</f>
        <v>0</v>
      </c>
      <c r="C8" s="24">
        <f>SUM('Optional Services'!B11)</f>
        <v>0</v>
      </c>
    </row>
    <row r="10" spans="1:3" ht="15">
      <c r="A10" s="23" t="s">
        <v>79</v>
      </c>
      <c r="B10" s="24">
        <f>SUM(B6:B8)</f>
        <v>0</v>
      </c>
      <c r="C10" s="10"/>
    </row>
    <row r="11" spans="1:3" ht="15">
      <c r="A11" s="23" t="s">
        <v>80</v>
      </c>
      <c r="B11" s="24">
        <f>SUM(C6:C8)</f>
        <v>0</v>
      </c>
      <c r="C11" s="10"/>
    </row>
    <row r="12" spans="1:3" ht="15">
      <c r="A12" s="23" t="s">
        <v>81</v>
      </c>
      <c r="B12" s="24">
        <f>SUM(B10:B11)</f>
        <v>0</v>
      </c>
      <c r="C12" s="10"/>
    </row>
  </sheetData>
  <sheetProtection algorithmName="SHA-512" hashValue="At5insDjjdD6r/Z9dm7C50/z3gAxXOu3dkE+6vueMU9nBITPvbKYjARIAyoakzJWkfBoXadlXGKSajt1EanT/w==" saltValue="QRwYP8S6kiW9lceom1vWWA==" spinCount="100000" sheet="1" objects="1" scenarios="1"/>
  <mergeCells count="1">
    <mergeCell ref="A3:C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3CD0B42CEAD40974A8CD7BC236F8B" ma:contentTypeVersion="4" ma:contentTypeDescription="Create a new document." ma:contentTypeScope="" ma:versionID="4aa462f59d4755b3f087246697ff3c3e">
  <xsd:schema xmlns:xsd="http://www.w3.org/2001/XMLSchema" xmlns:xs="http://www.w3.org/2001/XMLSchema" xmlns:p="http://schemas.microsoft.com/office/2006/metadata/properties" xmlns:ns2="87e9b979-1e21-4f3d-b4ca-c3e0a2f825a1" targetNamespace="http://schemas.microsoft.com/office/2006/metadata/properties" ma:root="true" ma:fieldsID="111b170d55426d1db768a9ad1c871f52" ns2:_="">
    <xsd:import namespace="87e9b979-1e21-4f3d-b4ca-c3e0a2f82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b979-1e21-4f3d-b4ca-c3e0a2f82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2590E-11CE-4B8F-B585-4C20BB2BE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BF143-EB37-4CCE-AE13-91C3A71EF6D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4F2F1C-2D4A-4105-98F5-3C913699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b979-1e21-4f3d-b4ca-c3e0a2f82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 Lesperance</dc:creator>
  <cp:keywords/>
  <dc:description/>
  <cp:lastModifiedBy>Wisyanski, Timi</cp:lastModifiedBy>
  <dcterms:created xsi:type="dcterms:W3CDTF">2016-02-08T18:25:27Z</dcterms:created>
  <dcterms:modified xsi:type="dcterms:W3CDTF">2019-03-20T18:05:52Z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0x0101002283CD0B42CEAD40974A8CD7BC236F8B</vt:lpwstr>
  </property>
</Properties>
</file>